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46\1 výzva\"/>
    </mc:Choice>
  </mc:AlternateContent>
  <xr:revisionPtr revIDLastSave="0" documentId="13_ncr:1_{605518DA-40FF-4978-8DDE-F169C13EB7A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KP!$B$1:$U$10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 l="1"/>
  <c r="L7" i="1" l="1"/>
  <c r="J10" i="1" l="1"/>
  <c r="I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<sst xmlns="http://schemas.openxmlformats.org/spreadsheetml/2006/main" count="39" uniqueCount="38">
  <si>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</si>
  <si>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</si>
  <si>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</si>
  <si>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</si>
  <si>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</si>
  <si>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</si>
  <si>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</si>
  <si>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</si>
  <si>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</si>
  <si>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</si>
  <si>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</si>
  <si>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</si>
  <si>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</si>
  <si>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</si>
  <si>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</si>
  <si>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</si>
  <si>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</si>
  <si>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</si>
  <si>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</si>
  <si>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</si>
  <si>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</si>
  <si>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</si>
  <si>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</si>
  <si>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</si>
  <si>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</si>
  <si>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</si>
  <si>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</si>
  <si>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</si>
  <si>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046 - 2024</t>
  </si>
  <si>
    <t>ks</t>
  </si>
  <si>
    <t>Skartovačka papíru</t>
  </si>
  <si>
    <t>FDU - Ing. Petr Pfauser,
Tel.: 37763 6717</t>
  </si>
  <si>
    <t>Univerzitní 28, 
301 00 Plzeň,
Fakulta designu a umění Ladislava Sutnara - Děkanát,
místnost LS 230</t>
  </si>
  <si>
    <t>Samostatná faktura</t>
  </si>
  <si>
    <t>NE</t>
  </si>
  <si>
    <t>Obchodní název + typ</t>
  </si>
  <si>
    <t>Záruka min. 60 měsíců.</t>
  </si>
  <si>
    <t>Skartovací stroj na kolečkách s parametry: 
- šíře vstupu min. 240 mm 
- kapacita listů (80 g/m2) min. 17 
- rozměr řezu v proužku max. 4 mm
- stupeň utajení - DIN 2/NBU 1
- objem koše min. 35 litrů 
- výkon motoru min. 390 W
- požadované funkce min.:  skartace kreditních karet, automatický start/stop pomocí optického senzoru, skartace kancelářských a sešívacích sponek, skartování bez zaseknutí papíru, automatický zpětný chod při ucpání papírem a následné vypnutí, automatické vypnutí po naplnění odpadní nádoby,  elektronická kontrola uzavření dvířek podstavce, dvoustupňové jištění motoru, kompletní vypnutí odběru el.energie po max. 30 min. ve stavu Stand-by 
- záruka min. 60 měsíců
- max. hmotnost 22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</si>
</sst>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5" fillId="0" borderId="0"/>
    <xf numFmtId="0" fontId="4" fillId="0" borderId="0"/>
    <xf numFmtId="0" fontId="4" fillId="0" borderId="0"/>
    <xf numFmtId="0" fontId="18" fillId="0" borderId="0"/>
    <xf numFmtId="0" fontId="3" fillId="0" borderId="0"/>
    <xf numFmtId="0" fontId="3" fillId="0" borderId="0"/>
    <xf numFmtId="0" fontId="3" fillId="0" borderId="0"/>
  </cellStyleXfs>
  <cellXfs count="65">
    <xf numFmtId="0" fontId="0" fillId="0" borderId="0" xfId="0"/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1" fillId="0" borderId="0" xfId="0" applyFont="1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19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7" fillId="3" borderId="4" xfId="1" applyFont="1" applyFill="1" applyBorder="1" applyAlignment="1" applyProtection="1">
      <alignment horizontal="center" vertical="center" wrapText="1"/>
    </xf>
    <xf numFmtId="0" fontId="17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3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8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66" zoomScaleNormal="66" workbookViewId="0">
      <selection activeCell="K7" sqref="K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35.7109375" style="6" customWidth="1"/>
    <col min="4" max="4" width="12.42578125" style="63" customWidth="1"/>
    <col min="5" max="5" width="11.140625" style="5" customWidth="1"/>
    <col min="6" max="6" width="135.28515625" style="6" customWidth="1"/>
    <col min="7" max="7" width="34.85546875" style="6" customWidth="1"/>
    <col min="8" max="8" width="17.710937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42578125" style="2" hidden="1" customWidth="1"/>
    <col min="16" max="16" width="28.28515625" style="2" customWidth="1"/>
    <col min="17" max="17" width="26.85546875" style="2" customWidth="1"/>
    <col min="18" max="18" width="41.5703125" style="2" customWidth="1"/>
    <col min="19" max="19" width="28.28515625" style="2" customWidth="1"/>
    <col min="20" max="20" width="11.5703125" style="2" hidden="1" customWidth="1"/>
    <col min="21" max="21" width="35.42578125" style="8" customWidth="1"/>
    <col min="22" max="16384" width="9.140625" style="2"/>
  </cols>
  <sheetData>
    <row r="1" spans="1:21" ht="38.25" customHeight="1" x14ac:dyDescent="0.25">
      <c r="B1" s="3" t="s">
        <v>28</v>
      </c>
      <c r="C1" s="4"/>
      <c r="D1" s="4"/>
      <c r="J1" s="7"/>
    </row>
    <row r="2" spans="1:21" ht="20.25" customHeight="1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9.5" customHeight="1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35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88" customHeight="1" thickTop="1" thickBot="1" x14ac:dyDescent="0.3">
      <c r="A7" s="34"/>
      <c r="B7" s="35">
        <v>1</v>
      </c>
      <c r="C7" s="36" t="s">
        <v>30</v>
      </c>
      <c r="D7" s="37">
        <v>1</v>
      </c>
      <c r="E7" s="38" t="s">
        <v>29</v>
      </c>
      <c r="F7" s="39" t="s">
        <v>37</v>
      </c>
      <c r="G7" s="1"/>
      <c r="H7" s="40">
        <f>D7*I7</f>
        <v>10100</v>
      </c>
      <c r="I7" s="41">
        <v>10100</v>
      </c>
      <c r="J7" s="64"/>
      <c r="K7" s="42">
        <f>D7*J7</f>
        <v>0</v>
      </c>
      <c r="L7" s="43" t="str">
        <f>IF(ISNUMBER(J7), IF(J7&gt;I7,"NEVYHOVUJE","VYHOVUJE")," ")</f>
        <v xml:space="preserve"> </v>
      </c>
      <c r="M7" s="44" t="s">
        <v>33</v>
      </c>
      <c r="N7" s="45" t="s">
        <v>34</v>
      </c>
      <c r="O7" s="46"/>
      <c r="P7" s="44" t="s">
        <v>36</v>
      </c>
      <c r="Q7" s="44" t="s">
        <v>31</v>
      </c>
      <c r="R7" s="44" t="s">
        <v>32</v>
      </c>
      <c r="S7" s="47" t="s">
        <v>27</v>
      </c>
      <c r="T7" s="46"/>
      <c r="U7" s="45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8"/>
    </row>
    <row r="9" spans="1:21" ht="60.75" customHeight="1" thickTop="1" thickBot="1" x14ac:dyDescent="0.3">
      <c r="B9" s="49" t="s">
        <v>9</v>
      </c>
      <c r="C9" s="49"/>
      <c r="D9" s="49"/>
      <c r="E9" s="49"/>
      <c r="F9" s="49"/>
      <c r="G9" s="17"/>
      <c r="H9" s="50"/>
      <c r="I9" s="51" t="s">
        <v>10</v>
      </c>
      <c r="J9" s="52" t="s">
        <v>11</v>
      </c>
      <c r="K9" s="53"/>
      <c r="L9" s="54"/>
      <c r="T9" s="26"/>
      <c r="U9" s="55"/>
    </row>
    <row r="10" spans="1:21" ht="33" customHeight="1" thickTop="1" thickBot="1" x14ac:dyDescent="0.3">
      <c r="B10" s="56" t="s">
        <v>26</v>
      </c>
      <c r="C10" s="56"/>
      <c r="D10" s="56"/>
      <c r="E10" s="56"/>
      <c r="F10" s="56"/>
      <c r="G10" s="57"/>
      <c r="H10" s="58"/>
      <c r="I10" s="59">
        <f>SUM(H7:H7)</f>
        <v>10100</v>
      </c>
      <c r="J10" s="60">
        <f>SUM(K7:K7)</f>
        <v>0</v>
      </c>
      <c r="K10" s="61"/>
      <c r="L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VTIRKlRLzc/9tOP1XpyUgPJlSTkZ+Q+2kTYQOgXecni3BmaOrWm2+OkiydluEMQinbKrgpvRUL+powESkoy8mw==" saltValue="twC39BD0hkL2i9MkOpxTPQ==" spinCount="100000" sheet="1" objects="1" scenarios="1"/>
  <mergeCells count="6">
    <mergeCell ref="B1:D1"/>
    <mergeCell ref="J9:L9"/>
    <mergeCell ref="J2:S3"/>
    <mergeCell ref="B10:F10"/>
    <mergeCell ref="J10:L10"/>
    <mergeCell ref="B9:F9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G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2024-09-23T08:35:24Z</cp:lastPrinted>
  <dcterms:created xsi:type="dcterms:W3CDTF">2014-03-05T12:43:32Z</dcterms:created>
  <dcterms:modified xsi:type="dcterms:W3CDTF">2024-09-23T11:37:51Z</dcterms:modified>
</cp:coreProperties>
</file>